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5\А бензин\Сайт\"/>
    </mc:Choice>
  </mc:AlternateContent>
  <xr:revisionPtr revIDLastSave="0" documentId="13_ncr:1_{898752F9-2529-426E-967B-B904FD3065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I9" i="1"/>
  <c r="I8" i="1"/>
</calcChain>
</file>

<file path=xl/sharedStrings.xml><?xml version="1.0" encoding="utf-8"?>
<sst xmlns="http://schemas.openxmlformats.org/spreadsheetml/2006/main" count="28" uniqueCount="27">
  <si>
    <t>Наименование товара</t>
  </si>
  <si>
    <t>Единица измерения</t>
  </si>
  <si>
    <t>Количество</t>
  </si>
  <si>
    <t>Обоснование начальной (максимальной) цены контракта</t>
  </si>
  <si>
    <t>Л (ДМ3)</t>
  </si>
  <si>
    <t>Требования</t>
  </si>
  <si>
    <t>№</t>
  </si>
  <si>
    <t>Октановое число бензина автомобильного по исследовательскому методу: ≥ 95 и &lt; 98
Экологический класс: не ниже К5</t>
  </si>
  <si>
    <t>Стоимость, руб.</t>
  </si>
  <si>
    <r>
      <rPr>
        <b/>
        <sz val="12"/>
        <color theme="1"/>
        <rFont val="Times New Roman"/>
        <family val="1"/>
        <charset val="204"/>
      </rPr>
      <t xml:space="preserve">Метод обоснования: </t>
    </r>
    <r>
      <rPr>
        <sz val="12"/>
        <color theme="1"/>
        <rFont val="Times New Roman"/>
        <family val="1"/>
        <charset val="204"/>
      </rPr>
      <t xml:space="preserve">метод сопоставимых рыночных цен (анализа рынка)
</t>
    </r>
  </si>
  <si>
    <t>Коэффициент отвлечения денежных средств (Кодс)</t>
  </si>
  <si>
    <r>
      <rPr>
        <b/>
        <sz val="12"/>
        <color theme="1"/>
        <rFont val="Times New Roman"/>
        <family val="1"/>
        <charset val="204"/>
      </rPr>
      <t xml:space="preserve">Обоснование: </t>
    </r>
    <r>
      <rPr>
        <sz val="12"/>
        <color theme="1"/>
        <rFont val="Times New Roman"/>
        <family val="1"/>
        <charset val="204"/>
      </rPr>
      <t>обоснование начальной (максимальной) цены контракта выполнено с учетом Порядка утвержденного приказом Федеральной антимонопольной службой от 22.11.2024 №894/24 "Об утверждении Порядка определения  начальной (максимальной) цены контракта, цены контракта , заключаемого с единственным поставщиком (подрядчиком, исполнителем), начальной цены единый товара, работы, услуги при осуществлении закупок топлива моторного, включая автомобильный и авиационный бензин.
В качестве источников ценовой информации использовались данные о средней потребительской цене на горюче-смазочные материалы в Алтайском крае на основании статистических данных предоставленных Федеральной службой государственной статистики.
Данные о ценовой информации и результаты расчета начальной (максимальной) цены контракта:</t>
    </r>
  </si>
  <si>
    <t>Кодс = (Кцб/100)/12*N + 1</t>
  </si>
  <si>
    <t>Кцб – ставка рефинансирования (ключевая ставка) на момент расчета, %</t>
  </si>
  <si>
    <t xml:space="preserve"> Кодс – коэффициент отвлечения денежных средств </t>
  </si>
  <si>
    <t xml:space="preserve"> N - количеством месяцев поставки или количество месяцев исполнения контракта</t>
  </si>
  <si>
    <t>Средняя цена единицы товара для расчета Н(М)ЦК, руб.(https://rosstat.gov.ru/central-news)</t>
  </si>
  <si>
    <t>Октановое число бензина автомобильного по исследовательскому методу:≥ 92  и  &lt; 95
Экологический класс: не ниже К5</t>
  </si>
  <si>
    <t>Кодс = (21/100)/12*8+ 1=1,14</t>
  </si>
  <si>
    <t>Дата подготовки обоснования: 18.02.2025</t>
  </si>
  <si>
    <t>Средняя цена единицы товара для расчета Н(М)ЦК с учетом коэффициента отвлечения денежных           средств , руб.</t>
  </si>
  <si>
    <t>Средняя цена единицы товара для расчета Н(М)ЦК с учетом коэффициента отвлечения денежных средств с  округлением цены, руб.</t>
  </si>
  <si>
    <t>Максимальное значение цеы контракта, руб.</t>
  </si>
  <si>
    <t xml:space="preserve">Приложение 1 </t>
  </si>
  <si>
    <t>к Извещению об осуществлении закупки</t>
  </si>
  <si>
    <t>Бензин  автомобильный                                    (марка АИ – 95-К5)</t>
  </si>
  <si>
    <t>Бензин  автомобильный                                (марка АИ – 92-К5)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</si>
</sst>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16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M18"/>
  <sheetViews>
    <sheetView tabSelected="1" workbookViewId="0">
      <selection activeCell="S6" sqref="S6"/>
    </sheetView>
  </sheetViews>
  <sheetFormatPr defaultRowHeight="15" x14ac:dyDescent="0.25"/>
  <cols>
    <col min="1" max="1" width="5.140625" customWidth="1"/>
    <col min="2" max="2" width="29.28515625" customWidth="1"/>
    <col min="3" max="3" width="36.85546875" customWidth="1"/>
    <col min="4" max="4" width="12.140625" customWidth="1"/>
    <col min="5" max="5" width="14.140625" customWidth="1"/>
    <col min="6" max="8" width="16.140625" customWidth="1"/>
    <col min="9" max="9" width="19.5703125" customWidth="1"/>
    <col min="10" max="10" width="19.140625" customWidth="1"/>
    <col min="11" max="11" width="3.7109375" customWidth="1"/>
  </cols>
  <sheetData>
    <row r="1" spans="1:13" ht="15.75" x14ac:dyDescent="0.25">
      <c r="I1" s="35" t="s">
        <v>23</v>
      </c>
      <c r="J1" s="35"/>
      <c r="K1" s="36"/>
    </row>
    <row r="2" spans="1:13" ht="15.75" x14ac:dyDescent="0.25">
      <c r="I2" s="35" t="s">
        <v>24</v>
      </c>
      <c r="J2" s="35"/>
      <c r="K2" s="36"/>
    </row>
    <row r="3" spans="1:13" ht="22.5" customHeight="1" x14ac:dyDescent="0.25">
      <c r="A3" s="22" t="s">
        <v>3</v>
      </c>
      <c r="B3" s="22"/>
      <c r="C3" s="23"/>
      <c r="D3" s="23"/>
      <c r="E3" s="23"/>
      <c r="F3" s="23"/>
      <c r="G3" s="23"/>
      <c r="H3" s="23"/>
      <c r="I3" s="23"/>
      <c r="J3" s="23"/>
      <c r="K3" s="23"/>
    </row>
    <row r="4" spans="1:13" ht="22.5" customHeight="1" x14ac:dyDescent="0.25">
      <c r="A4" s="27" t="s">
        <v>19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25.5" customHeight="1" x14ac:dyDescent="0.25">
      <c r="A5" s="24" t="s">
        <v>9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3" ht="104.25" customHeight="1" x14ac:dyDescent="0.2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6"/>
    </row>
    <row r="7" spans="1:13" ht="119.25" customHeight="1" x14ac:dyDescent="0.25">
      <c r="A7" s="7" t="s">
        <v>6</v>
      </c>
      <c r="B7" s="4" t="s">
        <v>0</v>
      </c>
      <c r="C7" s="4" t="s">
        <v>5</v>
      </c>
      <c r="D7" s="4" t="s">
        <v>1</v>
      </c>
      <c r="E7" s="4" t="s">
        <v>2</v>
      </c>
      <c r="F7" s="10" t="s">
        <v>16</v>
      </c>
      <c r="G7" s="12" t="s">
        <v>10</v>
      </c>
      <c r="H7" s="9" t="s">
        <v>20</v>
      </c>
      <c r="I7" s="9" t="s">
        <v>21</v>
      </c>
      <c r="J7" s="30" t="s">
        <v>8</v>
      </c>
      <c r="K7" s="31"/>
    </row>
    <row r="8" spans="1:13" ht="48.75" customHeight="1" x14ac:dyDescent="0.25">
      <c r="A8" s="8">
        <v>2</v>
      </c>
      <c r="B8" s="15" t="s">
        <v>25</v>
      </c>
      <c r="C8" s="5" t="s">
        <v>7</v>
      </c>
      <c r="D8" s="2" t="s">
        <v>4</v>
      </c>
      <c r="E8" s="16">
        <v>9500</v>
      </c>
      <c r="F8" s="17">
        <v>56.14</v>
      </c>
      <c r="G8" s="14">
        <v>1.1399999999999999</v>
      </c>
      <c r="H8" s="14">
        <v>63.999600000000001</v>
      </c>
      <c r="I8" s="6">
        <f>F8*G8</f>
        <v>63.999599999999994</v>
      </c>
      <c r="J8" s="32">
        <v>608000</v>
      </c>
      <c r="K8" s="33"/>
      <c r="M8" s="1"/>
    </row>
    <row r="9" spans="1:13" ht="54.75" customHeight="1" x14ac:dyDescent="0.25">
      <c r="A9" s="8">
        <v>4</v>
      </c>
      <c r="B9" s="15" t="s">
        <v>26</v>
      </c>
      <c r="C9" s="5" t="s">
        <v>17</v>
      </c>
      <c r="D9" s="2" t="s">
        <v>4</v>
      </c>
      <c r="E9" s="16">
        <v>4500</v>
      </c>
      <c r="F9" s="11">
        <v>52.82</v>
      </c>
      <c r="G9" s="14">
        <v>1.1399999999999999</v>
      </c>
      <c r="H9" s="14">
        <v>60.214799999999997</v>
      </c>
      <c r="I9" s="6">
        <f>F9*G9</f>
        <v>60.214799999999997</v>
      </c>
      <c r="J9" s="32">
        <v>270945</v>
      </c>
      <c r="K9" s="33"/>
      <c r="M9" s="1"/>
    </row>
    <row r="10" spans="1:13" s="3" customFormat="1" ht="24.75" customHeight="1" x14ac:dyDescent="0.25">
      <c r="A10" s="28" t="s">
        <v>22</v>
      </c>
      <c r="B10" s="29"/>
      <c r="C10" s="29"/>
      <c r="D10" s="29"/>
      <c r="E10" s="29"/>
      <c r="F10" s="29"/>
      <c r="G10" s="29"/>
      <c r="H10" s="29"/>
      <c r="I10" s="29"/>
      <c r="J10" s="34">
        <f>SUM(J8:J9)</f>
        <v>878945</v>
      </c>
      <c r="K10" s="34"/>
    </row>
    <row r="12" spans="1:13" ht="15.75" x14ac:dyDescent="0.25">
      <c r="A12" s="13" t="s">
        <v>12</v>
      </c>
      <c r="B12" s="13"/>
      <c r="C12" s="13"/>
      <c r="D12" s="3"/>
    </row>
    <row r="13" spans="1:13" ht="15.75" x14ac:dyDescent="0.25">
      <c r="A13" s="13" t="s">
        <v>14</v>
      </c>
      <c r="B13" s="13"/>
      <c r="C13" s="13"/>
      <c r="D13" s="3"/>
    </row>
    <row r="14" spans="1:13" ht="15.75" x14ac:dyDescent="0.25">
      <c r="A14" s="13" t="s">
        <v>13</v>
      </c>
      <c r="B14" s="13"/>
      <c r="C14" s="13"/>
      <c r="D14" s="3"/>
    </row>
    <row r="15" spans="1:13" ht="15.75" x14ac:dyDescent="0.25">
      <c r="A15" s="13" t="s">
        <v>15</v>
      </c>
      <c r="B15" s="13"/>
      <c r="C15" s="13"/>
      <c r="D15" s="3"/>
    </row>
    <row r="17" spans="1:9" s="13" customFormat="1" ht="15.75" x14ac:dyDescent="0.25">
      <c r="A17" s="21" t="s">
        <v>18</v>
      </c>
      <c r="B17" s="21"/>
      <c r="F17" s="18"/>
      <c r="G17" s="19"/>
      <c r="H17" s="19"/>
      <c r="I17" s="20"/>
    </row>
    <row r="18" spans="1:9" ht="15.75" x14ac:dyDescent="0.25">
      <c r="F18" s="18"/>
      <c r="G18" s="19"/>
      <c r="H18" s="19"/>
      <c r="I18" s="20"/>
    </row>
  </sheetData>
  <sheetProtection deleteRows="0"/>
  <mergeCells count="10">
    <mergeCell ref="A17:B17"/>
    <mergeCell ref="A3:K3"/>
    <mergeCell ref="A5:K5"/>
    <mergeCell ref="A6:K6"/>
    <mergeCell ref="A4:K4"/>
    <mergeCell ref="A10:I10"/>
    <mergeCell ref="J7:K7"/>
    <mergeCell ref="J8:K8"/>
    <mergeCell ref="J9:K9"/>
    <mergeCell ref="J10:K10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Николаевна Токарева</dc:creator>
  <cp:lastModifiedBy>Юлия Вячеславовна Бабкина</cp:lastModifiedBy>
  <cp:lastPrinted>2025-02-18T07:42:32Z</cp:lastPrinted>
  <dcterms:created xsi:type="dcterms:W3CDTF">2017-05-07T09:34:43Z</dcterms:created>
  <dcterms:modified xsi:type="dcterms:W3CDTF">2025-02-18T08:47:11Z</dcterms:modified>
</cp:coreProperties>
</file>